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0730" windowHeight="975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E12" i="1" l="1"/>
  <c r="E16" i="1"/>
  <c r="E21" i="1"/>
  <c r="E29" i="1"/>
  <c r="E18" i="1"/>
  <c r="E11" i="1"/>
  <c r="E23" i="1"/>
  <c r="E24" i="1"/>
  <c r="E26" i="1"/>
  <c r="E15" i="1"/>
  <c r="E13" i="1"/>
  <c r="E25" i="1"/>
  <c r="E27" i="1"/>
  <c r="E17" i="1"/>
  <c r="E28" i="1"/>
  <c r="E19" i="1"/>
  <c r="E14" i="1"/>
  <c r="E10" i="1"/>
  <c r="E20" i="1"/>
  <c r="E22" i="1"/>
  <c r="E30" i="1"/>
  <c r="E34" i="1" l="1"/>
  <c r="G34" i="1" s="1"/>
  <c r="E33" i="1"/>
  <c r="E32" i="1"/>
  <c r="E31" i="1"/>
  <c r="G28" i="1"/>
  <c r="G15" i="1"/>
  <c r="G20" i="1"/>
  <c r="E9" i="1"/>
  <c r="G26" i="1" l="1"/>
  <c r="G33" i="1"/>
  <c r="G32" i="1"/>
  <c r="G25" i="1"/>
  <c r="G31" i="1"/>
  <c r="G24" i="1"/>
  <c r="G12" i="1"/>
  <c r="G16" i="1"/>
  <c r="G27" i="1"/>
  <c r="G17" i="1"/>
  <c r="G21" i="1"/>
  <c r="G19" i="1"/>
  <c r="G14" i="1"/>
  <c r="G10" i="1"/>
  <c r="G29" i="1"/>
  <c r="G18" i="1"/>
  <c r="G22" i="1"/>
  <c r="G13" i="1"/>
  <c r="G11" i="1"/>
  <c r="G30" i="1"/>
  <c r="G23" i="1"/>
</calcChain>
</file>

<file path=xl/sharedStrings.xml><?xml version="1.0" encoding="utf-8"?>
<sst xmlns="http://schemas.openxmlformats.org/spreadsheetml/2006/main" count="107" uniqueCount="65">
  <si>
    <t>Versenyző</t>
  </si>
  <si>
    <t>Apróvad-gazdálkodás</t>
  </si>
  <si>
    <t>Lőszer felismerés</t>
  </si>
  <si>
    <t>Növény felismerés</t>
  </si>
  <si>
    <t>Emlős   állattan</t>
  </si>
  <si>
    <t>Trófea- becslés</t>
  </si>
  <si>
    <t>Vadászati kinológia</t>
  </si>
  <si>
    <t>Védett madárfajok ismerete</t>
  </si>
  <si>
    <t>Ragadozó gazdálkodás</t>
  </si>
  <si>
    <t>Futóvad</t>
  </si>
  <si>
    <t>Állóvad</t>
  </si>
  <si>
    <t>Teszt</t>
  </si>
  <si>
    <t>Kürtjel felismerés</t>
  </si>
  <si>
    <t>Szabó Barnabás</t>
  </si>
  <si>
    <t>Baranya</t>
  </si>
  <si>
    <t>Helstáb György</t>
  </si>
  <si>
    <t>Békés</t>
  </si>
  <si>
    <t>Gál Péter</t>
  </si>
  <si>
    <t>Raffai Zsolt</t>
  </si>
  <si>
    <t>Mérész Gergő</t>
  </si>
  <si>
    <t>Csongrád</t>
  </si>
  <si>
    <t>Kasper Máté</t>
  </si>
  <si>
    <t>Fejér</t>
  </si>
  <si>
    <t>Házi Gergely</t>
  </si>
  <si>
    <t>ifj Kuslits István</t>
  </si>
  <si>
    <t>Fekete Zoltán</t>
  </si>
  <si>
    <t>Heves</t>
  </si>
  <si>
    <t>Verebélyi György</t>
  </si>
  <si>
    <t>Kiss Milán</t>
  </si>
  <si>
    <t>Sike Csaba</t>
  </si>
  <si>
    <t>Krausz Lajos</t>
  </si>
  <si>
    <t>Nógrád</t>
  </si>
  <si>
    <t>Major Tamás</t>
  </si>
  <si>
    <t>Pest</t>
  </si>
  <si>
    <t>Kolozsi Géza</t>
  </si>
  <si>
    <t>Somogy</t>
  </si>
  <si>
    <t>Andrási Zsolt</t>
  </si>
  <si>
    <t>Pásztor Miklós József</t>
  </si>
  <si>
    <t>Tolna</t>
  </si>
  <si>
    <t>Szebényi Attila</t>
  </si>
  <si>
    <t>Vas</t>
  </si>
  <si>
    <t>Szalai Csaba</t>
  </si>
  <si>
    <t>Veszprém</t>
  </si>
  <si>
    <t>Szabó Csaba</t>
  </si>
  <si>
    <t>Zala</t>
  </si>
  <si>
    <t>Göncz Róbert</t>
  </si>
  <si>
    <t>Megye</t>
  </si>
  <si>
    <t>ssz</t>
  </si>
  <si>
    <t>BAZ</t>
  </si>
  <si>
    <t>GYMS</t>
  </si>
  <si>
    <t>KE</t>
  </si>
  <si>
    <t>SZSZB</t>
  </si>
  <si>
    <t>Futóvad eredmény</t>
  </si>
  <si>
    <t>eredmény</t>
  </si>
  <si>
    <t>pontszám</t>
  </si>
  <si>
    <t>Összesen</t>
  </si>
  <si>
    <t>ORSZÁGOS HIVATÁSOS VADÁSZ VERSENY 2014 - SASRÉT</t>
  </si>
  <si>
    <t>EREDMÉNYEK</t>
  </si>
  <si>
    <t>Korong-vadászat</t>
  </si>
  <si>
    <t>Maximális pontszám</t>
  </si>
  <si>
    <t>Terepi észrevétel</t>
  </si>
  <si>
    <t>Helyezés</t>
  </si>
  <si>
    <t>HB</t>
  </si>
  <si>
    <t>JNSZ</t>
  </si>
  <si>
    <t>BKK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</si>
</sst>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2" fillId="0" borderId="0" xfId="0" applyFont="1" applyAlignment="1">
      <alignment horizontal="right" indent="3"/>
    </xf>
    <xf numFmtId="0" fontId="1" fillId="2" borderId="12" xfId="0" applyFont="1" applyFill="1" applyBorder="1" applyAlignment="1">
      <alignment horizontal="right" indent="4"/>
    </xf>
    <xf numFmtId="0" fontId="1" fillId="0" borderId="15" xfId="0" applyFont="1" applyBorder="1" applyAlignment="1">
      <alignment horizontal="right" indent="4"/>
    </xf>
    <xf numFmtId="0" fontId="1" fillId="3" borderId="21" xfId="0" applyFont="1" applyFill="1" applyBorder="1" applyAlignment="1">
      <alignment horizontal="right" indent="4"/>
    </xf>
    <xf numFmtId="0" fontId="1" fillId="0" borderId="21" xfId="0" applyFont="1" applyBorder="1" applyAlignment="1">
      <alignment horizontal="right" indent="4"/>
    </xf>
    <xf numFmtId="0" fontId="1" fillId="2" borderId="13" xfId="0" applyFont="1" applyFill="1" applyBorder="1" applyAlignment="1">
      <alignment horizontal="right" indent="4"/>
    </xf>
    <xf numFmtId="0" fontId="1" fillId="0" borderId="16" xfId="0" applyFont="1" applyBorder="1" applyAlignment="1">
      <alignment horizontal="right" indent="4"/>
    </xf>
    <xf numFmtId="0" fontId="1" fillId="3" borderId="22" xfId="0" applyFont="1" applyFill="1" applyBorder="1" applyAlignment="1">
      <alignment horizontal="right" indent="4"/>
    </xf>
    <xf numFmtId="0" fontId="1" fillId="0" borderId="22" xfId="0" applyFont="1" applyBorder="1" applyAlignment="1">
      <alignment horizontal="right" indent="4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 applyAlignment="1">
      <alignment horizontal="right" indent="4"/>
    </xf>
    <xf numFmtId="0" fontId="1" fillId="3" borderId="29" xfId="0" applyFont="1" applyFill="1" applyBorder="1" applyAlignment="1">
      <alignment horizontal="right" indent="4"/>
    </xf>
    <xf numFmtId="0" fontId="1" fillId="0" borderId="29" xfId="0" applyFont="1" applyBorder="1" applyAlignment="1">
      <alignment horizontal="right" indent="4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0" borderId="0" xfId="0" applyFont="1" applyBorder="1" applyAlignment="1">
      <alignment horizontal="center" vertical="top" wrapText="1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4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0" fontId="0" fillId="0" borderId="14" xfId="0" applyFont="1" applyBorder="1"/>
    <xf numFmtId="0" fontId="3" fillId="0" borderId="14" xfId="0" applyFont="1" applyBorder="1" applyAlignment="1">
      <alignment horizontal="right" indent="4"/>
    </xf>
    <xf numFmtId="0" fontId="3" fillId="3" borderId="20" xfId="0" applyFont="1" applyFill="1" applyBorder="1" applyAlignment="1">
      <alignment horizontal="right" indent="4"/>
    </xf>
    <xf numFmtId="0" fontId="3" fillId="0" borderId="20" xfId="0" applyFont="1" applyBorder="1" applyAlignment="1">
      <alignment horizontal="right" indent="4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9" xfId="0" applyFont="1" applyFill="1" applyBorder="1"/>
    <xf numFmtId="0" fontId="0" fillId="0" borderId="15" xfId="0" applyFont="1" applyBorder="1"/>
    <xf numFmtId="0" fontId="3" fillId="0" borderId="15" xfId="0" applyFont="1" applyBorder="1" applyAlignment="1">
      <alignment horizontal="right" indent="4"/>
    </xf>
    <xf numFmtId="0" fontId="3" fillId="3" borderId="21" xfId="0" applyFont="1" applyFill="1" applyBorder="1" applyAlignment="1">
      <alignment horizontal="right" indent="4"/>
    </xf>
    <xf numFmtId="0" fontId="3" fillId="0" borderId="21" xfId="0" applyFont="1" applyBorder="1" applyAlignment="1">
      <alignment horizontal="right" indent="4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0" fillId="0" borderId="16" xfId="0" applyFont="1" applyBorder="1"/>
    <xf numFmtId="0" fontId="3" fillId="0" borderId="16" xfId="0" applyFont="1" applyBorder="1" applyAlignment="1">
      <alignment horizontal="right" indent="4"/>
    </xf>
    <xf numFmtId="0" fontId="3" fillId="3" borderId="22" xfId="0" applyFont="1" applyFill="1" applyBorder="1" applyAlignment="1">
      <alignment horizontal="right" indent="4"/>
    </xf>
    <xf numFmtId="0" fontId="3" fillId="0" borderId="22" xfId="0" applyFont="1" applyBorder="1" applyAlignment="1">
      <alignment horizontal="right" indent="4"/>
    </xf>
    <xf numFmtId="0" fontId="0" fillId="0" borderId="14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á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showZeros="0" tabSelected="1" zoomScale="60" zoomScaleNormal="60" workbookViewId="0">
      <selection activeCell="B4" sqref="B4"/>
    </sheetView>
  </sheetViews>
  <sheetFormatPr defaultRowHeight="15.75" outlineLevelCol="1" x14ac:dyDescent="0.25"/>
  <cols>
    <col min="1" max="1" width="4" style="1" customWidth="1"/>
    <col min="2" max="2" width="24.42578125" style="1" customWidth="1"/>
    <col min="3" max="3" width="13.85546875" style="1" customWidth="1"/>
    <col min="4" max="4" width="4.7109375" style="2" customWidth="1"/>
    <col min="5" max="5" width="12.5703125" style="2" customWidth="1"/>
    <col min="6" max="6" width="4.7109375" style="2" customWidth="1"/>
    <col min="7" max="7" width="12.5703125" style="2" customWidth="1"/>
    <col min="8" max="8" width="4.7109375" style="2" customWidth="1"/>
    <col min="9" max="9" width="13.85546875" style="2" hidden="1" customWidth="1" outlineLevel="1"/>
    <col min="10" max="10" width="14.28515625" style="2" customWidth="1" collapsed="1"/>
    <col min="11" max="11" width="14.28515625" style="2" hidden="1" customWidth="1" outlineLevel="1"/>
    <col min="12" max="12" width="14.28515625" style="2" customWidth="1" collapsed="1"/>
    <col min="13" max="13" width="14.28515625" style="2" hidden="1" customWidth="1" outlineLevel="1"/>
    <col min="14" max="14" width="14.28515625" style="2" customWidth="1" collapsed="1"/>
    <col min="15" max="15" width="14.28515625" style="2" hidden="1" customWidth="1" outlineLevel="1"/>
    <col min="16" max="16" width="14.28515625" style="2" customWidth="1" collapsed="1"/>
    <col min="17" max="17" width="14.28515625" style="2" hidden="1" customWidth="1" outlineLevel="1"/>
    <col min="18" max="18" width="14.28515625" style="2" customWidth="1" collapsed="1"/>
    <col min="19" max="19" width="14.28515625" style="2" hidden="1" customWidth="1" outlineLevel="1"/>
    <col min="20" max="20" width="14.28515625" style="2" customWidth="1" collapsed="1"/>
    <col min="21" max="21" width="14.28515625" style="2" hidden="1" customWidth="1" outlineLevel="1"/>
    <col min="22" max="22" width="14.28515625" style="2" customWidth="1" collapsed="1"/>
    <col min="23" max="23" width="14.28515625" style="2" hidden="1" customWidth="1" outlineLevel="1"/>
    <col min="24" max="24" width="14.28515625" style="2" customWidth="1" collapsed="1"/>
    <col min="25" max="25" width="14.28515625" style="2" hidden="1" customWidth="1" outlineLevel="1"/>
    <col min="26" max="26" width="14.28515625" style="2" customWidth="1" collapsed="1"/>
    <col min="27" max="27" width="14.28515625" style="2" hidden="1" customWidth="1" outlineLevel="1"/>
    <col min="28" max="28" width="14.28515625" style="2" customWidth="1" collapsed="1"/>
    <col min="29" max="29" width="14.28515625" style="2" hidden="1" customWidth="1" outlineLevel="1"/>
    <col min="30" max="30" width="14.28515625" style="2" customWidth="1" collapsed="1"/>
    <col min="31" max="31" width="14.28515625" style="2" hidden="1" customWidth="1" outlineLevel="1"/>
    <col min="32" max="32" width="14.28515625" style="2" customWidth="1" collapsed="1"/>
    <col min="33" max="33" width="14.28515625" style="2" hidden="1" customWidth="1" outlineLevel="1"/>
    <col min="34" max="34" width="14.28515625" style="2" customWidth="1" collapsed="1"/>
    <col min="35" max="35" width="14.28515625" style="2" hidden="1" customWidth="1" outlineLevel="1"/>
    <col min="36" max="36" width="14.28515625" style="2" customWidth="1" collapsed="1"/>
    <col min="37" max="16384" width="9.140625" style="2"/>
  </cols>
  <sheetData>
    <row r="1" spans="1:36" x14ac:dyDescent="0.2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26"/>
      <c r="AJ1" s="26"/>
    </row>
    <row r="2" spans="1:36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26"/>
      <c r="AJ2" s="26"/>
    </row>
    <row r="3" spans="1:36" x14ac:dyDescent="0.25">
      <c r="A3" s="69" t="s">
        <v>57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26"/>
      <c r="AJ3" s="26"/>
    </row>
    <row r="4" spans="1:36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6"/>
      <c r="AJ4" s="26"/>
    </row>
    <row r="5" spans="1:3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6"/>
      <c r="AJ5" s="26"/>
    </row>
    <row r="6" spans="1:36" ht="16.5" thickBot="1" x14ac:dyDescent="0.3">
      <c r="A6" s="28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1" customFormat="1" ht="67.5" customHeight="1" thickBot="1" x14ac:dyDescent="0.3">
      <c r="A7" s="29" t="s">
        <v>47</v>
      </c>
      <c r="B7" s="29" t="s">
        <v>0</v>
      </c>
      <c r="C7" s="29" t="s">
        <v>46</v>
      </c>
      <c r="D7" s="30"/>
      <c r="E7" s="29" t="s">
        <v>55</v>
      </c>
      <c r="F7" s="30"/>
      <c r="G7" s="31" t="s">
        <v>61</v>
      </c>
      <c r="H7" s="30"/>
      <c r="I7" s="29" t="s">
        <v>58</v>
      </c>
      <c r="J7" s="29" t="s">
        <v>58</v>
      </c>
      <c r="K7" s="29" t="s">
        <v>52</v>
      </c>
      <c r="L7" s="29" t="s">
        <v>9</v>
      </c>
      <c r="M7" s="29" t="s">
        <v>10</v>
      </c>
      <c r="N7" s="29" t="s">
        <v>10</v>
      </c>
      <c r="O7" s="29" t="s">
        <v>11</v>
      </c>
      <c r="P7" s="29" t="s">
        <v>11</v>
      </c>
      <c r="Q7" s="29" t="s">
        <v>12</v>
      </c>
      <c r="R7" s="29" t="s">
        <v>12</v>
      </c>
      <c r="S7" s="29" t="s">
        <v>1</v>
      </c>
      <c r="T7" s="29" t="s">
        <v>1</v>
      </c>
      <c r="U7" s="29" t="s">
        <v>2</v>
      </c>
      <c r="V7" s="29" t="s">
        <v>2</v>
      </c>
      <c r="W7" s="29" t="s">
        <v>3</v>
      </c>
      <c r="X7" s="29" t="s">
        <v>3</v>
      </c>
      <c r="Y7" s="29" t="s">
        <v>4</v>
      </c>
      <c r="Z7" s="29" t="s">
        <v>4</v>
      </c>
      <c r="AA7" s="29" t="s">
        <v>5</v>
      </c>
      <c r="AB7" s="29" t="s">
        <v>5</v>
      </c>
      <c r="AC7" s="29" t="s">
        <v>6</v>
      </c>
      <c r="AD7" s="29" t="s">
        <v>6</v>
      </c>
      <c r="AE7" s="29" t="s">
        <v>7</v>
      </c>
      <c r="AF7" s="29" t="s">
        <v>7</v>
      </c>
      <c r="AG7" s="29" t="s">
        <v>8</v>
      </c>
      <c r="AH7" s="29" t="s">
        <v>8</v>
      </c>
      <c r="AI7" s="29" t="s">
        <v>60</v>
      </c>
      <c r="AJ7" s="29" t="s">
        <v>60</v>
      </c>
    </row>
    <row r="8" spans="1:36" s="1" customFormat="1" ht="21" customHeight="1" thickBot="1" x14ac:dyDescent="0.3">
      <c r="A8" s="32"/>
      <c r="B8" s="33"/>
      <c r="C8" s="34"/>
      <c r="D8" s="35"/>
      <c r="E8" s="29" t="s">
        <v>54</v>
      </c>
      <c r="F8" s="35"/>
      <c r="G8" s="31"/>
      <c r="H8" s="35"/>
      <c r="I8" s="29" t="s">
        <v>53</v>
      </c>
      <c r="J8" s="29" t="s">
        <v>54</v>
      </c>
      <c r="K8" s="29" t="s">
        <v>53</v>
      </c>
      <c r="L8" s="29" t="s">
        <v>54</v>
      </c>
      <c r="M8" s="29" t="s">
        <v>53</v>
      </c>
      <c r="N8" s="29" t="s">
        <v>54</v>
      </c>
      <c r="O8" s="29" t="s">
        <v>53</v>
      </c>
      <c r="P8" s="29" t="s">
        <v>54</v>
      </c>
      <c r="Q8" s="29" t="s">
        <v>53</v>
      </c>
      <c r="R8" s="29" t="s">
        <v>54</v>
      </c>
      <c r="S8" s="29" t="s">
        <v>53</v>
      </c>
      <c r="T8" s="29" t="s">
        <v>54</v>
      </c>
      <c r="U8" s="29" t="s">
        <v>53</v>
      </c>
      <c r="V8" s="29" t="s">
        <v>54</v>
      </c>
      <c r="W8" s="29" t="s">
        <v>53</v>
      </c>
      <c r="X8" s="29" t="s">
        <v>54</v>
      </c>
      <c r="Y8" s="29" t="s">
        <v>53</v>
      </c>
      <c r="Z8" s="29" t="s">
        <v>54</v>
      </c>
      <c r="AA8" s="29" t="s">
        <v>53</v>
      </c>
      <c r="AB8" s="29" t="s">
        <v>54</v>
      </c>
      <c r="AC8" s="29" t="s">
        <v>53</v>
      </c>
      <c r="AD8" s="29" t="s">
        <v>54</v>
      </c>
      <c r="AE8" s="29" t="s">
        <v>53</v>
      </c>
      <c r="AF8" s="29" t="s">
        <v>54</v>
      </c>
      <c r="AG8" s="29" t="s">
        <v>53</v>
      </c>
      <c r="AH8" s="29" t="s">
        <v>54</v>
      </c>
      <c r="AI8" s="29" t="s">
        <v>53</v>
      </c>
      <c r="AJ8" s="29" t="s">
        <v>54</v>
      </c>
    </row>
    <row r="9" spans="1:36" s="1" customFormat="1" ht="21" customHeight="1" thickBot="1" x14ac:dyDescent="0.3">
      <c r="A9" s="36"/>
      <c r="B9" s="37" t="s">
        <v>59</v>
      </c>
      <c r="C9" s="34"/>
      <c r="D9" s="35"/>
      <c r="E9" s="29">
        <f t="shared" ref="E9" si="0">J9+L9+N9+P9+R9+T9+V9+X9+Z9+AB9+AD9+AF9+AH9+AJ9</f>
        <v>570</v>
      </c>
      <c r="F9" s="35"/>
      <c r="G9" s="31"/>
      <c r="H9" s="35"/>
      <c r="I9" s="38"/>
      <c r="J9" s="38">
        <v>25</v>
      </c>
      <c r="K9" s="38"/>
      <c r="L9" s="38">
        <v>50</v>
      </c>
      <c r="M9" s="38"/>
      <c r="N9" s="38">
        <v>50</v>
      </c>
      <c r="O9" s="38"/>
      <c r="P9" s="38">
        <v>120</v>
      </c>
      <c r="Q9" s="38"/>
      <c r="R9" s="38">
        <v>20</v>
      </c>
      <c r="S9" s="38"/>
      <c r="T9" s="38">
        <v>50</v>
      </c>
      <c r="U9" s="38"/>
      <c r="V9" s="38">
        <v>10</v>
      </c>
      <c r="W9" s="38"/>
      <c r="X9" s="38">
        <v>40</v>
      </c>
      <c r="Y9" s="38"/>
      <c r="Z9" s="38">
        <v>30</v>
      </c>
      <c r="AA9" s="38"/>
      <c r="AB9" s="38">
        <v>80</v>
      </c>
      <c r="AC9" s="38"/>
      <c r="AD9" s="38">
        <v>10</v>
      </c>
      <c r="AE9" s="38"/>
      <c r="AF9" s="38">
        <v>30</v>
      </c>
      <c r="AG9" s="38"/>
      <c r="AH9" s="38">
        <v>30</v>
      </c>
      <c r="AI9" s="38"/>
      <c r="AJ9" s="38">
        <v>25</v>
      </c>
    </row>
    <row r="10" spans="1:36" ht="30.75" customHeight="1" x14ac:dyDescent="0.25">
      <c r="A10" s="39">
        <v>2</v>
      </c>
      <c r="B10" s="40" t="s">
        <v>24</v>
      </c>
      <c r="C10" s="41" t="s">
        <v>49</v>
      </c>
      <c r="D10" s="42"/>
      <c r="E10" s="63">
        <f t="shared" ref="E10:E30" si="1">J10+L10+N10+P10+R10+T10+V10+X10+Z10+AB10+AD10+AF10+AH10+AJ10</f>
        <v>439</v>
      </c>
      <c r="F10" s="60"/>
      <c r="G10" s="64">
        <f t="shared" ref="G10:G30" si="2">IF(E10=0,"",(RANK(E10,$E$10:$E$34,0)))</f>
        <v>1</v>
      </c>
      <c r="H10" s="43"/>
      <c r="I10" s="44"/>
      <c r="J10" s="45">
        <v>15</v>
      </c>
      <c r="K10" s="44"/>
      <c r="L10" s="45">
        <v>41</v>
      </c>
      <c r="M10" s="44"/>
      <c r="N10" s="45">
        <v>42</v>
      </c>
      <c r="O10" s="44"/>
      <c r="P10" s="45">
        <v>81</v>
      </c>
      <c r="Q10" s="44"/>
      <c r="R10" s="45">
        <v>20</v>
      </c>
      <c r="S10" s="44"/>
      <c r="T10" s="45">
        <v>48</v>
      </c>
      <c r="U10" s="44"/>
      <c r="V10" s="45">
        <v>6</v>
      </c>
      <c r="W10" s="44"/>
      <c r="X10" s="45">
        <v>26</v>
      </c>
      <c r="Y10" s="44"/>
      <c r="Z10" s="45">
        <v>28</v>
      </c>
      <c r="AA10" s="44"/>
      <c r="AB10" s="45">
        <v>60</v>
      </c>
      <c r="AC10" s="44"/>
      <c r="AD10" s="45">
        <v>8</v>
      </c>
      <c r="AE10" s="44"/>
      <c r="AF10" s="45">
        <v>30</v>
      </c>
      <c r="AG10" s="44"/>
      <c r="AH10" s="45">
        <v>14</v>
      </c>
      <c r="AI10" s="44"/>
      <c r="AJ10" s="45">
        <v>20</v>
      </c>
    </row>
    <row r="11" spans="1:36" ht="30.75" customHeight="1" x14ac:dyDescent="0.25">
      <c r="A11" s="46">
        <v>15</v>
      </c>
      <c r="B11" s="47" t="s">
        <v>17</v>
      </c>
      <c r="C11" s="48" t="s">
        <v>16</v>
      </c>
      <c r="D11" s="49"/>
      <c r="E11" s="65">
        <f t="shared" si="1"/>
        <v>428</v>
      </c>
      <c r="F11" s="61"/>
      <c r="G11" s="66">
        <f t="shared" si="2"/>
        <v>2</v>
      </c>
      <c r="H11" s="50"/>
      <c r="I11" s="51"/>
      <c r="J11" s="52">
        <v>18</v>
      </c>
      <c r="K11" s="51"/>
      <c r="L11" s="52">
        <v>36</v>
      </c>
      <c r="M11" s="51"/>
      <c r="N11" s="52">
        <v>34</v>
      </c>
      <c r="O11" s="51"/>
      <c r="P11" s="52">
        <v>92</v>
      </c>
      <c r="Q11" s="51"/>
      <c r="R11" s="52">
        <v>18</v>
      </c>
      <c r="S11" s="51"/>
      <c r="T11" s="52">
        <v>45</v>
      </c>
      <c r="U11" s="51"/>
      <c r="V11" s="52">
        <v>3</v>
      </c>
      <c r="W11" s="51"/>
      <c r="X11" s="52">
        <v>20</v>
      </c>
      <c r="Y11" s="51"/>
      <c r="Z11" s="52">
        <v>30</v>
      </c>
      <c r="AA11" s="51"/>
      <c r="AB11" s="52">
        <v>49</v>
      </c>
      <c r="AC11" s="51"/>
      <c r="AD11" s="52">
        <v>10</v>
      </c>
      <c r="AE11" s="51"/>
      <c r="AF11" s="52">
        <v>30</v>
      </c>
      <c r="AG11" s="51"/>
      <c r="AH11" s="52">
        <v>18</v>
      </c>
      <c r="AI11" s="51"/>
      <c r="AJ11" s="52">
        <v>25</v>
      </c>
    </row>
    <row r="12" spans="1:36" ht="30.75" customHeight="1" x14ac:dyDescent="0.25">
      <c r="A12" s="46">
        <v>11</v>
      </c>
      <c r="B12" s="47" t="s">
        <v>41</v>
      </c>
      <c r="C12" s="48" t="s">
        <v>40</v>
      </c>
      <c r="D12" s="49"/>
      <c r="E12" s="65">
        <f t="shared" si="1"/>
        <v>421</v>
      </c>
      <c r="F12" s="61"/>
      <c r="G12" s="66">
        <f t="shared" si="2"/>
        <v>3</v>
      </c>
      <c r="H12" s="50"/>
      <c r="I12" s="51"/>
      <c r="J12" s="52">
        <v>21</v>
      </c>
      <c r="K12" s="51"/>
      <c r="L12" s="52">
        <v>38</v>
      </c>
      <c r="M12" s="51"/>
      <c r="N12" s="52">
        <v>48</v>
      </c>
      <c r="O12" s="51"/>
      <c r="P12" s="52">
        <v>77</v>
      </c>
      <c r="Q12" s="51"/>
      <c r="R12" s="52">
        <v>16</v>
      </c>
      <c r="S12" s="51"/>
      <c r="T12" s="52">
        <v>47</v>
      </c>
      <c r="U12" s="51"/>
      <c r="V12" s="52">
        <v>4</v>
      </c>
      <c r="W12" s="51"/>
      <c r="X12" s="52">
        <v>30</v>
      </c>
      <c r="Y12" s="51"/>
      <c r="Z12" s="52">
        <v>28</v>
      </c>
      <c r="AA12" s="51"/>
      <c r="AB12" s="52">
        <v>39</v>
      </c>
      <c r="AC12" s="51"/>
      <c r="AD12" s="52">
        <v>8</v>
      </c>
      <c r="AE12" s="51"/>
      <c r="AF12" s="52">
        <v>28</v>
      </c>
      <c r="AG12" s="51"/>
      <c r="AH12" s="52">
        <v>12</v>
      </c>
      <c r="AI12" s="51"/>
      <c r="AJ12" s="52">
        <v>25</v>
      </c>
    </row>
    <row r="13" spans="1:36" ht="32.25" customHeight="1" x14ac:dyDescent="0.25">
      <c r="A13" s="46">
        <v>8</v>
      </c>
      <c r="B13" s="47" t="s">
        <v>45</v>
      </c>
      <c r="C13" s="48" t="s">
        <v>44</v>
      </c>
      <c r="D13" s="49"/>
      <c r="E13" s="65">
        <f t="shared" si="1"/>
        <v>405</v>
      </c>
      <c r="F13" s="61"/>
      <c r="G13" s="66">
        <f t="shared" si="2"/>
        <v>4</v>
      </c>
      <c r="H13" s="50"/>
      <c r="I13" s="51"/>
      <c r="J13" s="52">
        <v>19</v>
      </c>
      <c r="K13" s="51"/>
      <c r="L13" s="52">
        <v>31</v>
      </c>
      <c r="M13" s="51"/>
      <c r="N13" s="52">
        <v>47</v>
      </c>
      <c r="O13" s="51"/>
      <c r="P13" s="52">
        <v>60</v>
      </c>
      <c r="Q13" s="51"/>
      <c r="R13" s="52">
        <v>18</v>
      </c>
      <c r="S13" s="51"/>
      <c r="T13" s="52">
        <v>42</v>
      </c>
      <c r="U13" s="51"/>
      <c r="V13" s="52">
        <v>10</v>
      </c>
      <c r="W13" s="51"/>
      <c r="X13" s="52">
        <v>32</v>
      </c>
      <c r="Y13" s="51"/>
      <c r="Z13" s="52">
        <v>28</v>
      </c>
      <c r="AA13" s="51"/>
      <c r="AB13" s="52">
        <v>49</v>
      </c>
      <c r="AC13" s="51"/>
      <c r="AD13" s="52">
        <v>5</v>
      </c>
      <c r="AE13" s="51"/>
      <c r="AF13" s="52">
        <v>30</v>
      </c>
      <c r="AG13" s="51"/>
      <c r="AH13" s="52">
        <v>9</v>
      </c>
      <c r="AI13" s="51"/>
      <c r="AJ13" s="52">
        <v>25</v>
      </c>
    </row>
    <row r="14" spans="1:36" ht="30.75" customHeight="1" x14ac:dyDescent="0.25">
      <c r="A14" s="46">
        <v>19</v>
      </c>
      <c r="B14" s="47" t="s">
        <v>34</v>
      </c>
      <c r="C14" s="48" t="s">
        <v>33</v>
      </c>
      <c r="D14" s="49"/>
      <c r="E14" s="65">
        <f t="shared" si="1"/>
        <v>399</v>
      </c>
      <c r="F14" s="61"/>
      <c r="G14" s="66">
        <f t="shared" si="2"/>
        <v>5</v>
      </c>
      <c r="H14" s="50"/>
      <c r="I14" s="51"/>
      <c r="J14" s="52">
        <v>15</v>
      </c>
      <c r="K14" s="51"/>
      <c r="L14" s="52">
        <v>27</v>
      </c>
      <c r="M14" s="51"/>
      <c r="N14" s="52">
        <v>39</v>
      </c>
      <c r="O14" s="51"/>
      <c r="P14" s="52">
        <v>101</v>
      </c>
      <c r="Q14" s="51"/>
      <c r="R14" s="52">
        <v>18</v>
      </c>
      <c r="S14" s="51"/>
      <c r="T14" s="52">
        <v>42</v>
      </c>
      <c r="U14" s="51"/>
      <c r="V14" s="52">
        <v>8</v>
      </c>
      <c r="W14" s="51"/>
      <c r="X14" s="52">
        <v>26</v>
      </c>
      <c r="Y14" s="51"/>
      <c r="Z14" s="52">
        <v>24</v>
      </c>
      <c r="AA14" s="51"/>
      <c r="AB14" s="52">
        <v>35</v>
      </c>
      <c r="AC14" s="51"/>
      <c r="AD14" s="52">
        <v>8</v>
      </c>
      <c r="AE14" s="51"/>
      <c r="AF14" s="52">
        <v>26</v>
      </c>
      <c r="AG14" s="51"/>
      <c r="AH14" s="52">
        <v>15</v>
      </c>
      <c r="AI14" s="51"/>
      <c r="AJ14" s="52">
        <v>15</v>
      </c>
    </row>
    <row r="15" spans="1:36" ht="30.75" customHeight="1" x14ac:dyDescent="0.25">
      <c r="A15" s="46">
        <v>17</v>
      </c>
      <c r="B15" s="47" t="s">
        <v>21</v>
      </c>
      <c r="C15" s="48" t="s">
        <v>20</v>
      </c>
      <c r="D15" s="49"/>
      <c r="E15" s="65">
        <f t="shared" si="1"/>
        <v>398</v>
      </c>
      <c r="F15" s="61"/>
      <c r="G15" s="66">
        <f t="shared" si="2"/>
        <v>6</v>
      </c>
      <c r="H15" s="50"/>
      <c r="I15" s="51"/>
      <c r="J15" s="52">
        <v>24</v>
      </c>
      <c r="K15" s="51"/>
      <c r="L15" s="52">
        <v>38</v>
      </c>
      <c r="M15" s="51"/>
      <c r="N15" s="52">
        <v>33</v>
      </c>
      <c r="O15" s="51"/>
      <c r="P15" s="52">
        <v>70</v>
      </c>
      <c r="Q15" s="51"/>
      <c r="R15" s="52">
        <v>18</v>
      </c>
      <c r="S15" s="51"/>
      <c r="T15" s="52">
        <v>48</v>
      </c>
      <c r="U15" s="51"/>
      <c r="V15" s="52">
        <v>10</v>
      </c>
      <c r="W15" s="51"/>
      <c r="X15" s="52">
        <v>20</v>
      </c>
      <c r="Y15" s="51"/>
      <c r="Z15" s="52">
        <v>26</v>
      </c>
      <c r="AA15" s="51"/>
      <c r="AB15" s="52">
        <v>37</v>
      </c>
      <c r="AC15" s="51"/>
      <c r="AD15" s="52">
        <v>7</v>
      </c>
      <c r="AE15" s="51"/>
      <c r="AF15" s="52">
        <v>26</v>
      </c>
      <c r="AG15" s="51"/>
      <c r="AH15" s="52">
        <v>26</v>
      </c>
      <c r="AI15" s="51"/>
      <c r="AJ15" s="52">
        <v>15</v>
      </c>
    </row>
    <row r="16" spans="1:36" ht="30.75" customHeight="1" x14ac:dyDescent="0.25">
      <c r="A16" s="46">
        <v>7</v>
      </c>
      <c r="B16" s="47" t="s">
        <v>13</v>
      </c>
      <c r="C16" s="48" t="s">
        <v>64</v>
      </c>
      <c r="D16" s="49"/>
      <c r="E16" s="65">
        <f t="shared" si="1"/>
        <v>398</v>
      </c>
      <c r="F16" s="61"/>
      <c r="G16" s="66">
        <f t="shared" si="2"/>
        <v>6</v>
      </c>
      <c r="H16" s="50"/>
      <c r="I16" s="51"/>
      <c r="J16" s="52">
        <v>19</v>
      </c>
      <c r="K16" s="51"/>
      <c r="L16" s="52">
        <v>39</v>
      </c>
      <c r="M16" s="51"/>
      <c r="N16" s="52">
        <v>49</v>
      </c>
      <c r="O16" s="51"/>
      <c r="P16" s="52">
        <v>71</v>
      </c>
      <c r="Q16" s="51"/>
      <c r="R16" s="52">
        <v>18</v>
      </c>
      <c r="S16" s="51"/>
      <c r="T16" s="52">
        <v>48</v>
      </c>
      <c r="U16" s="51"/>
      <c r="V16" s="52">
        <v>9</v>
      </c>
      <c r="W16" s="51"/>
      <c r="X16" s="52">
        <v>14</v>
      </c>
      <c r="Y16" s="51"/>
      <c r="Z16" s="52">
        <v>20</v>
      </c>
      <c r="AA16" s="51"/>
      <c r="AB16" s="52">
        <v>59</v>
      </c>
      <c r="AC16" s="51"/>
      <c r="AD16" s="52">
        <v>7</v>
      </c>
      <c r="AE16" s="51"/>
      <c r="AF16" s="52">
        <v>24</v>
      </c>
      <c r="AG16" s="51"/>
      <c r="AH16" s="52">
        <v>6</v>
      </c>
      <c r="AI16" s="51"/>
      <c r="AJ16" s="52">
        <v>15</v>
      </c>
    </row>
    <row r="17" spans="1:36" ht="30.75" customHeight="1" x14ac:dyDescent="0.25">
      <c r="A17" s="46">
        <v>6</v>
      </c>
      <c r="B17" s="47" t="s">
        <v>18</v>
      </c>
      <c r="C17" s="48" t="s">
        <v>16</v>
      </c>
      <c r="D17" s="49"/>
      <c r="E17" s="65">
        <f t="shared" si="1"/>
        <v>383</v>
      </c>
      <c r="F17" s="61"/>
      <c r="G17" s="66">
        <f t="shared" si="2"/>
        <v>8</v>
      </c>
      <c r="H17" s="50"/>
      <c r="I17" s="51"/>
      <c r="J17" s="52">
        <v>15</v>
      </c>
      <c r="K17" s="51"/>
      <c r="L17" s="52">
        <v>37</v>
      </c>
      <c r="M17" s="51"/>
      <c r="N17" s="52">
        <v>39</v>
      </c>
      <c r="O17" s="51"/>
      <c r="P17" s="52">
        <v>82</v>
      </c>
      <c r="Q17" s="51"/>
      <c r="R17" s="52">
        <v>18</v>
      </c>
      <c r="S17" s="51"/>
      <c r="T17" s="52">
        <v>47</v>
      </c>
      <c r="U17" s="51"/>
      <c r="V17" s="52">
        <v>7</v>
      </c>
      <c r="W17" s="51"/>
      <c r="X17" s="52">
        <v>12</v>
      </c>
      <c r="Y17" s="51"/>
      <c r="Z17" s="52">
        <v>22</v>
      </c>
      <c r="AA17" s="51"/>
      <c r="AB17" s="52">
        <v>37</v>
      </c>
      <c r="AC17" s="51"/>
      <c r="AD17" s="52">
        <v>10</v>
      </c>
      <c r="AE17" s="51"/>
      <c r="AF17" s="52">
        <v>28</v>
      </c>
      <c r="AG17" s="51"/>
      <c r="AH17" s="52">
        <v>14</v>
      </c>
      <c r="AI17" s="51"/>
      <c r="AJ17" s="52">
        <v>15</v>
      </c>
    </row>
    <row r="18" spans="1:36" ht="30.75" customHeight="1" x14ac:dyDescent="0.25">
      <c r="A18" s="46">
        <v>4</v>
      </c>
      <c r="B18" s="47" t="s">
        <v>28</v>
      </c>
      <c r="C18" s="48" t="s">
        <v>63</v>
      </c>
      <c r="D18" s="49"/>
      <c r="E18" s="65">
        <f t="shared" si="1"/>
        <v>376</v>
      </c>
      <c r="F18" s="61"/>
      <c r="G18" s="66">
        <f t="shared" si="2"/>
        <v>9</v>
      </c>
      <c r="H18" s="50"/>
      <c r="I18" s="51"/>
      <c r="J18" s="52">
        <v>15</v>
      </c>
      <c r="K18" s="51"/>
      <c r="L18" s="52">
        <v>32</v>
      </c>
      <c r="M18" s="51"/>
      <c r="N18" s="52">
        <v>30</v>
      </c>
      <c r="O18" s="51"/>
      <c r="P18" s="52">
        <v>81</v>
      </c>
      <c r="Q18" s="51"/>
      <c r="R18" s="52">
        <v>18</v>
      </c>
      <c r="S18" s="51"/>
      <c r="T18" s="52">
        <v>44</v>
      </c>
      <c r="U18" s="51"/>
      <c r="V18" s="52">
        <v>9</v>
      </c>
      <c r="W18" s="51"/>
      <c r="X18" s="52">
        <v>16</v>
      </c>
      <c r="Y18" s="51"/>
      <c r="Z18" s="52">
        <v>24</v>
      </c>
      <c r="AA18" s="51"/>
      <c r="AB18" s="52">
        <v>38</v>
      </c>
      <c r="AC18" s="51"/>
      <c r="AD18" s="52">
        <v>6</v>
      </c>
      <c r="AE18" s="51"/>
      <c r="AF18" s="52">
        <v>30</v>
      </c>
      <c r="AG18" s="51"/>
      <c r="AH18" s="52">
        <v>18</v>
      </c>
      <c r="AI18" s="51"/>
      <c r="AJ18" s="52">
        <v>15</v>
      </c>
    </row>
    <row r="19" spans="1:36" ht="30.75" customHeight="1" x14ac:dyDescent="0.25">
      <c r="A19" s="46">
        <v>10</v>
      </c>
      <c r="B19" s="47" t="s">
        <v>19</v>
      </c>
      <c r="C19" s="48" t="s">
        <v>48</v>
      </c>
      <c r="D19" s="49"/>
      <c r="E19" s="65">
        <f t="shared" si="1"/>
        <v>374</v>
      </c>
      <c r="F19" s="61"/>
      <c r="G19" s="66">
        <f t="shared" si="2"/>
        <v>10</v>
      </c>
      <c r="H19" s="50"/>
      <c r="I19" s="51"/>
      <c r="J19" s="52">
        <v>6</v>
      </c>
      <c r="K19" s="51"/>
      <c r="L19" s="52">
        <v>36</v>
      </c>
      <c r="M19" s="51"/>
      <c r="N19" s="52">
        <v>36</v>
      </c>
      <c r="O19" s="51"/>
      <c r="P19" s="52">
        <v>62</v>
      </c>
      <c r="Q19" s="51"/>
      <c r="R19" s="52">
        <v>12</v>
      </c>
      <c r="S19" s="51"/>
      <c r="T19" s="52">
        <v>49</v>
      </c>
      <c r="U19" s="51"/>
      <c r="V19" s="52">
        <v>7</v>
      </c>
      <c r="W19" s="51"/>
      <c r="X19" s="52">
        <v>30</v>
      </c>
      <c r="Y19" s="51"/>
      <c r="Z19" s="52">
        <v>24</v>
      </c>
      <c r="AA19" s="51"/>
      <c r="AB19" s="52">
        <v>50</v>
      </c>
      <c r="AC19" s="51"/>
      <c r="AD19" s="52">
        <v>7</v>
      </c>
      <c r="AE19" s="51"/>
      <c r="AF19" s="52">
        <v>30</v>
      </c>
      <c r="AG19" s="51"/>
      <c r="AH19" s="52">
        <v>5</v>
      </c>
      <c r="AI19" s="51"/>
      <c r="AJ19" s="52">
        <v>20</v>
      </c>
    </row>
    <row r="20" spans="1:36" ht="30.75" customHeight="1" x14ac:dyDescent="0.25">
      <c r="A20" s="46">
        <v>5</v>
      </c>
      <c r="B20" s="47" t="s">
        <v>15</v>
      </c>
      <c r="C20" s="48" t="s">
        <v>14</v>
      </c>
      <c r="D20" s="49"/>
      <c r="E20" s="65">
        <f t="shared" si="1"/>
        <v>373</v>
      </c>
      <c r="F20" s="61"/>
      <c r="G20" s="66">
        <f t="shared" si="2"/>
        <v>11</v>
      </c>
      <c r="H20" s="50"/>
      <c r="I20" s="51"/>
      <c r="J20" s="52">
        <v>13</v>
      </c>
      <c r="K20" s="51"/>
      <c r="L20" s="52">
        <v>29</v>
      </c>
      <c r="M20" s="51"/>
      <c r="N20" s="52">
        <v>27</v>
      </c>
      <c r="O20" s="51"/>
      <c r="P20" s="52">
        <v>65</v>
      </c>
      <c r="Q20" s="51"/>
      <c r="R20" s="52">
        <v>18</v>
      </c>
      <c r="S20" s="51"/>
      <c r="T20" s="52">
        <v>37</v>
      </c>
      <c r="U20" s="51"/>
      <c r="V20" s="52">
        <v>8</v>
      </c>
      <c r="W20" s="51"/>
      <c r="X20" s="52">
        <v>30</v>
      </c>
      <c r="Y20" s="51"/>
      <c r="Z20" s="52">
        <v>28</v>
      </c>
      <c r="AA20" s="51"/>
      <c r="AB20" s="52">
        <v>45</v>
      </c>
      <c r="AC20" s="51"/>
      <c r="AD20" s="52">
        <v>10</v>
      </c>
      <c r="AE20" s="51"/>
      <c r="AF20" s="52">
        <v>30</v>
      </c>
      <c r="AG20" s="51"/>
      <c r="AH20" s="52">
        <v>13</v>
      </c>
      <c r="AI20" s="51"/>
      <c r="AJ20" s="52">
        <v>20</v>
      </c>
    </row>
    <row r="21" spans="1:36" ht="30.75" customHeight="1" x14ac:dyDescent="0.25">
      <c r="A21" s="46">
        <v>20</v>
      </c>
      <c r="B21" s="47" t="s">
        <v>32</v>
      </c>
      <c r="C21" s="48" t="s">
        <v>31</v>
      </c>
      <c r="D21" s="49"/>
      <c r="E21" s="65">
        <f t="shared" si="1"/>
        <v>371</v>
      </c>
      <c r="F21" s="61"/>
      <c r="G21" s="66">
        <f t="shared" si="2"/>
        <v>12</v>
      </c>
      <c r="H21" s="50"/>
      <c r="I21" s="51"/>
      <c r="J21" s="52">
        <v>18</v>
      </c>
      <c r="K21" s="51"/>
      <c r="L21" s="52">
        <v>37</v>
      </c>
      <c r="M21" s="51"/>
      <c r="N21" s="52">
        <v>20</v>
      </c>
      <c r="O21" s="51"/>
      <c r="P21" s="52">
        <v>68</v>
      </c>
      <c r="Q21" s="51"/>
      <c r="R21" s="52">
        <v>18</v>
      </c>
      <c r="S21" s="51"/>
      <c r="T21" s="52">
        <v>39</v>
      </c>
      <c r="U21" s="51"/>
      <c r="V21" s="52">
        <v>9</v>
      </c>
      <c r="W21" s="51"/>
      <c r="X21" s="52">
        <v>22</v>
      </c>
      <c r="Y21" s="51"/>
      <c r="Z21" s="52">
        <v>22</v>
      </c>
      <c r="AA21" s="51"/>
      <c r="AB21" s="52">
        <v>52</v>
      </c>
      <c r="AC21" s="51"/>
      <c r="AD21" s="52">
        <v>8</v>
      </c>
      <c r="AE21" s="51"/>
      <c r="AF21" s="52">
        <v>24</v>
      </c>
      <c r="AG21" s="51"/>
      <c r="AH21" s="52">
        <v>14</v>
      </c>
      <c r="AI21" s="51"/>
      <c r="AJ21" s="52">
        <v>20</v>
      </c>
    </row>
    <row r="22" spans="1:36" ht="30.75" customHeight="1" x14ac:dyDescent="0.25">
      <c r="A22" s="46">
        <v>3</v>
      </c>
      <c r="B22" s="47" t="s">
        <v>23</v>
      </c>
      <c r="C22" s="48" t="s">
        <v>22</v>
      </c>
      <c r="D22" s="49"/>
      <c r="E22" s="65">
        <f t="shared" si="1"/>
        <v>352</v>
      </c>
      <c r="F22" s="61"/>
      <c r="G22" s="66">
        <f t="shared" si="2"/>
        <v>13</v>
      </c>
      <c r="H22" s="50"/>
      <c r="I22" s="51"/>
      <c r="J22" s="52">
        <v>15</v>
      </c>
      <c r="K22" s="51"/>
      <c r="L22" s="52">
        <v>25</v>
      </c>
      <c r="M22" s="51"/>
      <c r="N22" s="52">
        <v>46</v>
      </c>
      <c r="O22" s="51"/>
      <c r="P22" s="52">
        <v>59</v>
      </c>
      <c r="Q22" s="51"/>
      <c r="R22" s="52">
        <v>16</v>
      </c>
      <c r="S22" s="51"/>
      <c r="T22" s="52">
        <v>38</v>
      </c>
      <c r="U22" s="51"/>
      <c r="V22" s="52">
        <v>4</v>
      </c>
      <c r="W22" s="51"/>
      <c r="X22" s="52">
        <v>26</v>
      </c>
      <c r="Y22" s="51"/>
      <c r="Z22" s="52">
        <v>24</v>
      </c>
      <c r="AA22" s="51"/>
      <c r="AB22" s="52">
        <v>40</v>
      </c>
      <c r="AC22" s="51"/>
      <c r="AD22" s="52">
        <v>7</v>
      </c>
      <c r="AE22" s="51"/>
      <c r="AF22" s="52">
        <v>24</v>
      </c>
      <c r="AG22" s="51"/>
      <c r="AH22" s="52">
        <v>8</v>
      </c>
      <c r="AI22" s="51"/>
      <c r="AJ22" s="52">
        <v>20</v>
      </c>
    </row>
    <row r="23" spans="1:36" ht="30.75" customHeight="1" x14ac:dyDescent="0.25">
      <c r="A23" s="46">
        <v>14</v>
      </c>
      <c r="B23" s="47" t="s">
        <v>36</v>
      </c>
      <c r="C23" s="48" t="s">
        <v>35</v>
      </c>
      <c r="D23" s="49"/>
      <c r="E23" s="65">
        <f t="shared" si="1"/>
        <v>349</v>
      </c>
      <c r="F23" s="61"/>
      <c r="G23" s="66">
        <f t="shared" si="2"/>
        <v>14</v>
      </c>
      <c r="H23" s="50"/>
      <c r="I23" s="51"/>
      <c r="J23" s="52">
        <v>16</v>
      </c>
      <c r="K23" s="51"/>
      <c r="L23" s="52">
        <v>33</v>
      </c>
      <c r="M23" s="51"/>
      <c r="N23" s="52">
        <v>30</v>
      </c>
      <c r="O23" s="51"/>
      <c r="P23" s="52">
        <v>73</v>
      </c>
      <c r="Q23" s="51"/>
      <c r="R23" s="52">
        <v>18</v>
      </c>
      <c r="S23" s="51"/>
      <c r="T23" s="52">
        <v>42</v>
      </c>
      <c r="U23" s="51"/>
      <c r="V23" s="52">
        <v>5</v>
      </c>
      <c r="W23" s="51"/>
      <c r="X23" s="52">
        <v>16</v>
      </c>
      <c r="Y23" s="51"/>
      <c r="Z23" s="52">
        <v>22</v>
      </c>
      <c r="AA23" s="51"/>
      <c r="AB23" s="52">
        <v>32</v>
      </c>
      <c r="AC23" s="51"/>
      <c r="AD23" s="52">
        <v>7</v>
      </c>
      <c r="AE23" s="51"/>
      <c r="AF23" s="52">
        <v>28</v>
      </c>
      <c r="AG23" s="51"/>
      <c r="AH23" s="52">
        <v>17</v>
      </c>
      <c r="AI23" s="51"/>
      <c r="AJ23" s="52">
        <v>10</v>
      </c>
    </row>
    <row r="24" spans="1:36" ht="30.75" customHeight="1" x14ac:dyDescent="0.25">
      <c r="A24" s="46">
        <v>16</v>
      </c>
      <c r="B24" s="47" t="s">
        <v>39</v>
      </c>
      <c r="C24" s="48" t="s">
        <v>38</v>
      </c>
      <c r="D24" s="49"/>
      <c r="E24" s="65">
        <f t="shared" si="1"/>
        <v>335</v>
      </c>
      <c r="F24" s="61"/>
      <c r="G24" s="66">
        <f t="shared" si="2"/>
        <v>15</v>
      </c>
      <c r="H24" s="50"/>
      <c r="I24" s="51"/>
      <c r="J24" s="52">
        <v>17</v>
      </c>
      <c r="K24" s="51"/>
      <c r="L24" s="52">
        <v>32</v>
      </c>
      <c r="M24" s="51"/>
      <c r="N24" s="52">
        <v>22</v>
      </c>
      <c r="O24" s="51"/>
      <c r="P24" s="52">
        <v>86</v>
      </c>
      <c r="Q24" s="51"/>
      <c r="R24" s="52">
        <v>14</v>
      </c>
      <c r="S24" s="51"/>
      <c r="T24" s="52">
        <v>35</v>
      </c>
      <c r="U24" s="51"/>
      <c r="V24" s="52">
        <v>4</v>
      </c>
      <c r="W24" s="51"/>
      <c r="X24" s="52">
        <v>12</v>
      </c>
      <c r="Y24" s="51"/>
      <c r="Z24" s="52">
        <v>22</v>
      </c>
      <c r="AA24" s="51"/>
      <c r="AB24" s="52">
        <v>43</v>
      </c>
      <c r="AC24" s="51"/>
      <c r="AD24" s="52">
        <v>6</v>
      </c>
      <c r="AE24" s="51"/>
      <c r="AF24" s="52">
        <v>24</v>
      </c>
      <c r="AG24" s="51"/>
      <c r="AH24" s="52">
        <v>13</v>
      </c>
      <c r="AI24" s="51"/>
      <c r="AJ24" s="52">
        <v>5</v>
      </c>
    </row>
    <row r="25" spans="1:36" ht="30.75" customHeight="1" x14ac:dyDescent="0.25">
      <c r="A25" s="46">
        <v>18</v>
      </c>
      <c r="B25" s="47" t="s">
        <v>27</v>
      </c>
      <c r="C25" s="48" t="s">
        <v>26</v>
      </c>
      <c r="D25" s="49"/>
      <c r="E25" s="65">
        <f t="shared" si="1"/>
        <v>335</v>
      </c>
      <c r="F25" s="61"/>
      <c r="G25" s="66">
        <f t="shared" si="2"/>
        <v>15</v>
      </c>
      <c r="H25" s="50"/>
      <c r="I25" s="51"/>
      <c r="J25" s="52">
        <v>23</v>
      </c>
      <c r="K25" s="51"/>
      <c r="L25" s="52">
        <v>24</v>
      </c>
      <c r="M25" s="51"/>
      <c r="N25" s="52">
        <v>28</v>
      </c>
      <c r="O25" s="51"/>
      <c r="P25" s="52">
        <v>75</v>
      </c>
      <c r="Q25" s="51"/>
      <c r="R25" s="52">
        <v>17</v>
      </c>
      <c r="S25" s="51"/>
      <c r="T25" s="52">
        <v>39</v>
      </c>
      <c r="U25" s="51"/>
      <c r="V25" s="52">
        <v>8</v>
      </c>
      <c r="W25" s="51"/>
      <c r="X25" s="52">
        <v>22</v>
      </c>
      <c r="Y25" s="51"/>
      <c r="Z25" s="52">
        <v>30</v>
      </c>
      <c r="AA25" s="51"/>
      <c r="AB25" s="52">
        <v>29</v>
      </c>
      <c r="AC25" s="51"/>
      <c r="AD25" s="52">
        <v>8</v>
      </c>
      <c r="AE25" s="51"/>
      <c r="AF25" s="52">
        <v>14</v>
      </c>
      <c r="AG25" s="51"/>
      <c r="AH25" s="52">
        <v>13</v>
      </c>
      <c r="AI25" s="51"/>
      <c r="AJ25" s="52">
        <v>5</v>
      </c>
    </row>
    <row r="26" spans="1:36" ht="30.75" customHeight="1" x14ac:dyDescent="0.25">
      <c r="A26" s="46">
        <v>12</v>
      </c>
      <c r="B26" s="47" t="s">
        <v>29</v>
      </c>
      <c r="C26" s="48" t="s">
        <v>63</v>
      </c>
      <c r="D26" s="49"/>
      <c r="E26" s="65">
        <f t="shared" si="1"/>
        <v>333</v>
      </c>
      <c r="F26" s="61"/>
      <c r="G26" s="66">
        <f t="shared" si="2"/>
        <v>17</v>
      </c>
      <c r="H26" s="50"/>
      <c r="I26" s="51"/>
      <c r="J26" s="52">
        <v>15</v>
      </c>
      <c r="K26" s="51"/>
      <c r="L26" s="52">
        <v>28</v>
      </c>
      <c r="M26" s="51"/>
      <c r="N26" s="52">
        <v>31</v>
      </c>
      <c r="O26" s="51"/>
      <c r="P26" s="52">
        <v>64</v>
      </c>
      <c r="Q26" s="51"/>
      <c r="R26" s="52">
        <v>10</v>
      </c>
      <c r="S26" s="51"/>
      <c r="T26" s="52">
        <v>38</v>
      </c>
      <c r="U26" s="51"/>
      <c r="V26" s="52">
        <v>4</v>
      </c>
      <c r="W26" s="51"/>
      <c r="X26" s="52">
        <v>10</v>
      </c>
      <c r="Y26" s="51"/>
      <c r="Z26" s="52">
        <v>28</v>
      </c>
      <c r="AA26" s="51"/>
      <c r="AB26" s="52">
        <v>47</v>
      </c>
      <c r="AC26" s="51"/>
      <c r="AD26" s="52">
        <v>5</v>
      </c>
      <c r="AE26" s="51"/>
      <c r="AF26" s="52">
        <v>20</v>
      </c>
      <c r="AG26" s="51"/>
      <c r="AH26" s="52">
        <v>23</v>
      </c>
      <c r="AI26" s="51"/>
      <c r="AJ26" s="52">
        <v>10</v>
      </c>
    </row>
    <row r="27" spans="1:36" ht="30.75" customHeight="1" x14ac:dyDescent="0.25">
      <c r="A27" s="46">
        <v>21</v>
      </c>
      <c r="B27" s="47" t="s">
        <v>43</v>
      </c>
      <c r="C27" s="48" t="s">
        <v>42</v>
      </c>
      <c r="D27" s="49"/>
      <c r="E27" s="65">
        <f t="shared" si="1"/>
        <v>330</v>
      </c>
      <c r="F27" s="61"/>
      <c r="G27" s="66">
        <f t="shared" si="2"/>
        <v>18</v>
      </c>
      <c r="H27" s="50"/>
      <c r="I27" s="51"/>
      <c r="J27" s="52">
        <v>18</v>
      </c>
      <c r="K27" s="51"/>
      <c r="L27" s="52">
        <v>38</v>
      </c>
      <c r="M27" s="51"/>
      <c r="N27" s="52">
        <v>27</v>
      </c>
      <c r="O27" s="51"/>
      <c r="P27" s="52">
        <v>59</v>
      </c>
      <c r="Q27" s="51"/>
      <c r="R27" s="52">
        <v>12</v>
      </c>
      <c r="S27" s="51"/>
      <c r="T27" s="52">
        <v>34</v>
      </c>
      <c r="U27" s="51"/>
      <c r="V27" s="52">
        <v>8</v>
      </c>
      <c r="W27" s="51"/>
      <c r="X27" s="52">
        <v>20</v>
      </c>
      <c r="Y27" s="51"/>
      <c r="Z27" s="52">
        <v>22</v>
      </c>
      <c r="AA27" s="51"/>
      <c r="AB27" s="52">
        <v>36</v>
      </c>
      <c r="AC27" s="51"/>
      <c r="AD27" s="52">
        <v>7</v>
      </c>
      <c r="AE27" s="51"/>
      <c r="AF27" s="52">
        <v>30</v>
      </c>
      <c r="AG27" s="51"/>
      <c r="AH27" s="52">
        <v>9</v>
      </c>
      <c r="AI27" s="51"/>
      <c r="AJ27" s="52">
        <v>10</v>
      </c>
    </row>
    <row r="28" spans="1:36" ht="30.75" customHeight="1" x14ac:dyDescent="0.25">
      <c r="A28" s="46">
        <v>9</v>
      </c>
      <c r="B28" s="47" t="s">
        <v>37</v>
      </c>
      <c r="C28" s="48" t="s">
        <v>51</v>
      </c>
      <c r="D28" s="49"/>
      <c r="E28" s="65">
        <f t="shared" si="1"/>
        <v>313</v>
      </c>
      <c r="F28" s="61"/>
      <c r="G28" s="66">
        <f t="shared" si="2"/>
        <v>19</v>
      </c>
      <c r="H28" s="50"/>
      <c r="I28" s="51"/>
      <c r="J28" s="52">
        <v>17</v>
      </c>
      <c r="K28" s="51"/>
      <c r="L28" s="52">
        <v>34</v>
      </c>
      <c r="M28" s="51"/>
      <c r="N28" s="52">
        <v>46</v>
      </c>
      <c r="O28" s="51"/>
      <c r="P28" s="52">
        <v>49</v>
      </c>
      <c r="Q28" s="51"/>
      <c r="R28" s="52">
        <v>8</v>
      </c>
      <c r="S28" s="51"/>
      <c r="T28" s="52">
        <v>39</v>
      </c>
      <c r="U28" s="51"/>
      <c r="V28" s="52">
        <v>7</v>
      </c>
      <c r="W28" s="51"/>
      <c r="X28" s="52">
        <v>12</v>
      </c>
      <c r="Y28" s="51"/>
      <c r="Z28" s="52">
        <v>24</v>
      </c>
      <c r="AA28" s="51"/>
      <c r="AB28" s="52">
        <v>29</v>
      </c>
      <c r="AC28" s="51"/>
      <c r="AD28" s="52">
        <v>6</v>
      </c>
      <c r="AE28" s="51"/>
      <c r="AF28" s="52">
        <v>30</v>
      </c>
      <c r="AG28" s="51"/>
      <c r="AH28" s="52">
        <v>7</v>
      </c>
      <c r="AI28" s="51"/>
      <c r="AJ28" s="52">
        <v>5</v>
      </c>
    </row>
    <row r="29" spans="1:36" ht="30.75" customHeight="1" x14ac:dyDescent="0.25">
      <c r="A29" s="46">
        <v>1</v>
      </c>
      <c r="B29" s="47" t="s">
        <v>30</v>
      </c>
      <c r="C29" s="48" t="s">
        <v>50</v>
      </c>
      <c r="D29" s="49"/>
      <c r="E29" s="65">
        <f t="shared" si="1"/>
        <v>297</v>
      </c>
      <c r="F29" s="61"/>
      <c r="G29" s="66">
        <f t="shared" si="2"/>
        <v>20</v>
      </c>
      <c r="H29" s="50"/>
      <c r="I29" s="51"/>
      <c r="J29" s="52">
        <v>21</v>
      </c>
      <c r="K29" s="51"/>
      <c r="L29" s="52">
        <v>16</v>
      </c>
      <c r="M29" s="51"/>
      <c r="N29" s="52">
        <v>26</v>
      </c>
      <c r="O29" s="51"/>
      <c r="P29" s="52">
        <v>59</v>
      </c>
      <c r="Q29" s="51"/>
      <c r="R29" s="52">
        <v>9</v>
      </c>
      <c r="S29" s="51"/>
      <c r="T29" s="52">
        <v>30</v>
      </c>
      <c r="U29" s="51"/>
      <c r="V29" s="52">
        <v>8</v>
      </c>
      <c r="W29" s="51"/>
      <c r="X29" s="52">
        <v>12</v>
      </c>
      <c r="Y29" s="51"/>
      <c r="Z29" s="52">
        <v>22</v>
      </c>
      <c r="AA29" s="51"/>
      <c r="AB29" s="52">
        <v>40</v>
      </c>
      <c r="AC29" s="51"/>
      <c r="AD29" s="52">
        <v>5</v>
      </c>
      <c r="AE29" s="51"/>
      <c r="AF29" s="52">
        <v>30</v>
      </c>
      <c r="AG29" s="51"/>
      <c r="AH29" s="52">
        <v>9</v>
      </c>
      <c r="AI29" s="51"/>
      <c r="AJ29" s="52">
        <v>10</v>
      </c>
    </row>
    <row r="30" spans="1:36" ht="30.75" customHeight="1" thickBot="1" x14ac:dyDescent="0.3">
      <c r="A30" s="53">
        <v>13</v>
      </c>
      <c r="B30" s="54" t="s">
        <v>25</v>
      </c>
      <c r="C30" s="55" t="s">
        <v>62</v>
      </c>
      <c r="D30" s="56"/>
      <c r="E30" s="67">
        <f t="shared" si="1"/>
        <v>277</v>
      </c>
      <c r="F30" s="62"/>
      <c r="G30" s="68">
        <f t="shared" si="2"/>
        <v>21</v>
      </c>
      <c r="H30" s="57"/>
      <c r="I30" s="58"/>
      <c r="J30" s="59">
        <v>6</v>
      </c>
      <c r="K30" s="58"/>
      <c r="L30" s="59">
        <v>22</v>
      </c>
      <c r="M30" s="58"/>
      <c r="N30" s="59">
        <v>18</v>
      </c>
      <c r="O30" s="58"/>
      <c r="P30" s="59">
        <v>61</v>
      </c>
      <c r="Q30" s="58"/>
      <c r="R30" s="59">
        <v>18</v>
      </c>
      <c r="S30" s="58"/>
      <c r="T30" s="59">
        <v>30</v>
      </c>
      <c r="U30" s="58"/>
      <c r="V30" s="59">
        <v>5</v>
      </c>
      <c r="W30" s="58"/>
      <c r="X30" s="59">
        <v>6</v>
      </c>
      <c r="Y30" s="58"/>
      <c r="Z30" s="59">
        <v>20</v>
      </c>
      <c r="AA30" s="58"/>
      <c r="AB30" s="59">
        <v>44</v>
      </c>
      <c r="AC30" s="58"/>
      <c r="AD30" s="59">
        <v>7</v>
      </c>
      <c r="AE30" s="58"/>
      <c r="AF30" s="59">
        <v>26</v>
      </c>
      <c r="AG30" s="58"/>
      <c r="AH30" s="59">
        <v>4</v>
      </c>
      <c r="AI30" s="58"/>
      <c r="AJ30" s="59">
        <v>10</v>
      </c>
    </row>
    <row r="31" spans="1:36" ht="27" hidden="1" customHeight="1" x14ac:dyDescent="0.25">
      <c r="A31" s="20">
        <v>22</v>
      </c>
      <c r="B31" s="21"/>
      <c r="C31" s="22"/>
      <c r="D31" s="3"/>
      <c r="E31" s="23">
        <f t="shared" ref="E31:E34" si="3">J31+L31+N31+P31+R31+T31+V31+X31+Z31+AB31+AD31+AF31+AH31+AJ31</f>
        <v>0</v>
      </c>
      <c r="F31" s="3"/>
      <c r="G31" s="23" t="str">
        <f t="shared" ref="G31:G34" si="4">IF(E31=0,"",(RANK(E31,$E$10:$E$34,0)))</f>
        <v/>
      </c>
      <c r="H31" s="13"/>
      <c r="I31" s="24"/>
      <c r="J31" s="25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</row>
    <row r="32" spans="1:36" ht="27" hidden="1" customHeight="1" x14ac:dyDescent="0.25">
      <c r="A32" s="5">
        <v>23</v>
      </c>
      <c r="B32" s="6"/>
      <c r="C32" s="9"/>
      <c r="D32" s="3"/>
      <c r="E32" s="12">
        <f t="shared" si="3"/>
        <v>0</v>
      </c>
      <c r="F32" s="3"/>
      <c r="G32" s="12" t="str">
        <f t="shared" si="4"/>
        <v/>
      </c>
      <c r="H32" s="13"/>
      <c r="I32" s="14"/>
      <c r="J32" s="15"/>
      <c r="K32" s="14"/>
      <c r="L32" s="15"/>
      <c r="M32" s="14"/>
      <c r="N32" s="15"/>
      <c r="O32" s="14"/>
      <c r="P32" s="15"/>
      <c r="Q32" s="14"/>
      <c r="R32" s="15"/>
      <c r="S32" s="14"/>
      <c r="T32" s="15"/>
      <c r="U32" s="14"/>
      <c r="V32" s="15"/>
      <c r="W32" s="14"/>
      <c r="X32" s="15"/>
      <c r="Y32" s="14"/>
      <c r="Z32" s="15"/>
      <c r="AA32" s="14"/>
      <c r="AB32" s="15"/>
      <c r="AC32" s="14"/>
      <c r="AD32" s="15"/>
      <c r="AE32" s="14"/>
      <c r="AF32" s="15"/>
      <c r="AG32" s="14"/>
      <c r="AH32" s="15"/>
      <c r="AI32" s="14"/>
      <c r="AJ32" s="15"/>
    </row>
    <row r="33" spans="1:36" ht="27" hidden="1" customHeight="1" x14ac:dyDescent="0.25">
      <c r="A33" s="5">
        <v>24</v>
      </c>
      <c r="B33" s="6"/>
      <c r="C33" s="9"/>
      <c r="D33" s="3"/>
      <c r="E33" s="12">
        <f t="shared" si="3"/>
        <v>0</v>
      </c>
      <c r="F33" s="3"/>
      <c r="G33" s="12" t="str">
        <f t="shared" si="4"/>
        <v/>
      </c>
      <c r="H33" s="13"/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14"/>
      <c r="AJ33" s="15"/>
    </row>
    <row r="34" spans="1:36" ht="27" hidden="1" customHeight="1" thickBot="1" x14ac:dyDescent="0.3">
      <c r="A34" s="7">
        <v>25</v>
      </c>
      <c r="B34" s="8"/>
      <c r="C34" s="10"/>
      <c r="D34" s="4"/>
      <c r="E34" s="16">
        <f t="shared" si="3"/>
        <v>0</v>
      </c>
      <c r="F34" s="4"/>
      <c r="G34" s="16" t="str">
        <f t="shared" si="4"/>
        <v/>
      </c>
      <c r="H34" s="17"/>
      <c r="I34" s="18"/>
      <c r="J34" s="19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</row>
    <row r="35" spans="1:36" ht="28.5" customHeight="1" x14ac:dyDescent="0.25">
      <c r="E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</sheetData>
  <sortState ref="A10:AJ30">
    <sortCondition ref="G10:G30"/>
  </sortState>
  <mergeCells count="2">
    <mergeCell ref="A1:AH2"/>
    <mergeCell ref="A3:AH3"/>
  </mergeCells>
  <conditionalFormatting sqref="J10:J30">
    <cfRule type="top10" dxfId="26" priority="14" rank="1"/>
  </conditionalFormatting>
  <conditionalFormatting sqref="L10:L30">
    <cfRule type="top10" dxfId="24" priority="13" rank="1"/>
  </conditionalFormatting>
  <conditionalFormatting sqref="N10:N30">
    <cfRule type="top10" dxfId="23" priority="12" rank="1"/>
  </conditionalFormatting>
  <conditionalFormatting sqref="P10:P30">
    <cfRule type="top10" dxfId="21" priority="11" rank="1"/>
  </conditionalFormatting>
  <conditionalFormatting sqref="R10:R30">
    <cfRule type="top10" dxfId="19" priority="10" rank="1"/>
  </conditionalFormatting>
  <conditionalFormatting sqref="T10:T30">
    <cfRule type="top10" dxfId="17" priority="9" rank="1"/>
  </conditionalFormatting>
  <conditionalFormatting sqref="V10:V30">
    <cfRule type="top10" dxfId="15" priority="8" rank="1"/>
  </conditionalFormatting>
  <conditionalFormatting sqref="X10:X30">
    <cfRule type="top10" dxfId="13" priority="7" rank="1"/>
  </conditionalFormatting>
  <conditionalFormatting sqref="Z10:Z30">
    <cfRule type="top10" dxfId="11" priority="6" rank="1"/>
  </conditionalFormatting>
  <conditionalFormatting sqref="AB10:AB30">
    <cfRule type="top10" dxfId="9" priority="5" rank="1"/>
  </conditionalFormatting>
  <conditionalFormatting sqref="AD10:AD30">
    <cfRule type="top10" dxfId="7" priority="4" rank="1"/>
  </conditionalFormatting>
  <conditionalFormatting sqref="AF10:AF30">
    <cfRule type="top10" dxfId="5" priority="3" rank="1"/>
  </conditionalFormatting>
  <conditionalFormatting sqref="AH10:AH30">
    <cfRule type="top10" dxfId="3" priority="2" rank="1"/>
  </conditionalFormatting>
  <conditionalFormatting sqref="AJ10:AJ30">
    <cfRule type="top10" dxfId="1" priority="1" rank="1"/>
  </conditionalFormatting>
  <printOptions horizontalCentered="1"/>
  <pageMargins left="0" right="0" top="0" bottom="0" header="0.31496062992125984" footer="0.31496062992125984"/>
  <pageSetup paperSize="9" scale="5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Györök Lajos</dc:creator>
  <cp:lastModifiedBy>Györök Lajos</cp:lastModifiedBy>
  <cp:lastPrinted>2014-07-24T13:13:00Z</cp:lastPrinted>
  <dcterms:created xsi:type="dcterms:W3CDTF">2014-07-21T19:57:32Z</dcterms:created>
  <dcterms:modified xsi:type="dcterms:W3CDTF">2014-07-29T09:36:42Z</dcterms:modified>
</cp:coreProperties>
</file>